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项目支出绩效自评表" sheetId="1" r:id="rId1"/>
  </sheets>
  <definedNames>
    <definedName name="_xlnm.Print_Titles" localSheetId="0">项目支出绩效自评表!$14:$14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<sst xmlns="http://schemas.openxmlformats.org/spreadsheetml/2006/main" count="153" uniqueCount="86">
  <si>
    <t>附件1：</t>
  </si>
  <si>
    <r>
      <rPr>
        <b/>
        <sz val="15"/>
        <rFont val="Times New Roman"/>
        <charset val="134"/>
      </rPr>
      <t>247-</t>
    </r>
    <r>
      <rPr>
        <b/>
        <sz val="15"/>
        <rFont val="宋体"/>
        <charset val="134"/>
      </rPr>
      <t>中央高校改善基本办学条件专项</t>
    </r>
    <r>
      <rPr>
        <b/>
        <sz val="15"/>
        <rFont val="Times New Roman"/>
        <charset val="134"/>
      </rPr>
      <t>-</t>
    </r>
    <r>
      <rPr>
        <b/>
        <sz val="15"/>
        <rFont val="宋体"/>
        <charset val="134"/>
      </rPr>
      <t>设备资料购置项目支出绩效自评表</t>
    </r>
  </si>
  <si>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</si>
  <si>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r>
      <rPr>
        <sz val="9"/>
        <rFont val="宋体"/>
        <charset val="134"/>
      </rPr>
      <t>项目名称</t>
    </r>
  </si>
  <si>
    <t/>
  </si>
  <si>
    <t>247-中央高校改善基本办学条件专项-设备资料购置项目</t>
  </si>
  <si>
    <r>
      <rPr>
        <sz val="9"/>
        <rFont val="宋体"/>
        <charset val="134"/>
      </rPr>
      <t>主管部门</t>
    </r>
  </si>
  <si>
    <r>
      <rPr>
        <sz val="9"/>
        <rFont val="Times New Roman"/>
        <charset val="134"/>
      </rPr>
      <t xml:space="preserve">105 </t>
    </r>
    <r>
      <rPr>
        <sz val="9"/>
        <rFont val="宋体"/>
        <charset val="134"/>
      </rPr>
      <t>教育部</t>
    </r>
  </si>
  <si>
    <r>
      <rPr>
        <sz val="9"/>
        <rFont val="宋体"/>
        <charset val="134"/>
      </rPr>
      <t>实施单位</t>
    </r>
  </si>
  <si>
    <t>中国石油大学（华东）</t>
  </si>
  <si>
    <r>
      <rPr>
        <sz val="9"/>
        <rFont val="宋体"/>
        <charset val="134"/>
      </rPr>
      <t>项目资金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（万元）</t>
    </r>
  </si>
  <si>
    <r>
      <rPr>
        <sz val="9"/>
        <rFont val="宋体"/>
        <charset val="134"/>
      </rPr>
      <t>年初预算数</t>
    </r>
  </si>
  <si>
    <r>
      <rPr>
        <sz val="9"/>
        <rFont val="宋体"/>
        <charset val="134"/>
      </rPr>
      <t>全年预算数</t>
    </r>
  </si>
  <si>
    <r>
      <rPr>
        <sz val="9"/>
        <rFont val="宋体"/>
        <charset val="134"/>
      </rPr>
      <t>全年执行数</t>
    </r>
  </si>
  <si>
    <r>
      <rPr>
        <sz val="9"/>
        <rFont val="宋体"/>
        <charset val="134"/>
      </rPr>
      <t>分值</t>
    </r>
  </si>
  <si>
    <r>
      <rPr>
        <sz val="9"/>
        <rFont val="宋体"/>
        <charset val="134"/>
      </rPr>
      <t>执行率</t>
    </r>
  </si>
  <si>
    <r>
      <rPr>
        <sz val="9"/>
        <rFont val="宋体"/>
        <charset val="134"/>
      </rPr>
      <t>得分</t>
    </r>
  </si>
  <si>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年度资金总额：</t>
    </r>
  </si>
  <si>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其中：财政拨款</t>
    </r>
  </si>
  <si>
    <t>--</t>
  </si>
  <si>
    <r>
      <rPr>
        <sz val="9"/>
        <rFont val="Times New Roman"/>
        <charset val="134"/>
      </rPr>
      <t xml:space="preserve">          </t>
    </r>
    <r>
      <rPr>
        <sz val="9"/>
        <rFont val="宋体"/>
        <charset val="134"/>
      </rPr>
      <t>上年结转资金</t>
    </r>
  </si>
  <si>
    <t>-</t>
  </si>
  <si>
    <t>0.0%</t>
  </si>
  <si>
    <r>
      <rPr>
        <sz val="9"/>
        <rFont val="Times New Roman"/>
        <charset val="134"/>
      </rPr>
      <t xml:space="preserve">          </t>
    </r>
    <r>
      <rPr>
        <sz val="9"/>
        <rFont val="宋体"/>
        <charset val="134"/>
      </rPr>
      <t>其他资金</t>
    </r>
  </si>
  <si>
    <r>
      <rPr>
        <sz val="9"/>
        <rFont val="宋体"/>
        <charset val="134"/>
      </rPr>
      <t>年度总体目标</t>
    </r>
  </si>
  <si>
    <r>
      <rPr>
        <sz val="9"/>
        <rFont val="宋体"/>
        <charset val="134"/>
      </rPr>
      <t>预期目标</t>
    </r>
  </si>
  <si>
    <r>
      <rPr>
        <sz val="9"/>
        <rFont val="宋体"/>
        <charset val="134"/>
      </rPr>
      <t>实际完成情况</t>
    </r>
  </si>
  <si>
    <t>通过设备资料购置项目的实施，购置学校教学、科研、实习实践等所需仪器设备、实验平台、图书、期刊、多媒体教学设备、校园网络设备等，改善教学、科研以及校园网络环境，进一步提升学校教学科研水平，提高人才培养质量。</t>
  </si>
  <si>
    <r>
      <rPr>
        <sz val="9"/>
        <rFont val="宋体"/>
        <charset val="134"/>
      </rPr>
      <t>一级指标</t>
    </r>
  </si>
  <si>
    <r>
      <rPr>
        <sz val="9"/>
        <rFont val="宋体"/>
        <charset val="134"/>
      </rPr>
      <t>二级指标</t>
    </r>
  </si>
  <si>
    <r>
      <rPr>
        <sz val="9"/>
        <rFont val="宋体"/>
        <charset val="134"/>
      </rPr>
      <t>三级指标</t>
    </r>
  </si>
  <si>
    <t>年度指标值</t>
  </si>
  <si>
    <t>实际完成值</t>
  </si>
  <si>
    <t>分值（权重）</t>
  </si>
  <si>
    <r>
      <rPr>
        <sz val="9"/>
        <rFont val="宋体"/>
        <charset val="134"/>
      </rPr>
      <t>偏差原因分析及改进措施</t>
    </r>
  </si>
  <si>
    <t>成本指标</t>
  </si>
  <si>
    <t>经济成本指标</t>
  </si>
  <si>
    <t>仪器设备成本控制有效性</t>
  </si>
  <si>
    <t xml:space="preserve"> 有效 </t>
  </si>
  <si>
    <t>10</t>
  </si>
  <si>
    <r>
      <rPr>
        <sz val="9"/>
        <rFont val="宋体"/>
        <charset val="134"/>
      </rPr>
      <t>绩效指标</t>
    </r>
  </si>
  <si>
    <t>图书资料采购折扣率</t>
  </si>
  <si>
    <t>≥24%</t>
  </si>
  <si>
    <t>绩效指标</t>
  </si>
  <si>
    <t>产出指标</t>
  </si>
  <si>
    <t>数量指标</t>
  </si>
  <si>
    <t>新增仪器设备</t>
  </si>
  <si>
    <t>≥87台套</t>
  </si>
  <si>
    <t>新增火灾报警设备</t>
  </si>
  <si>
    <t>≥6000个</t>
  </si>
  <si>
    <t>6</t>
  </si>
  <si>
    <t>新增中外文图书册数</t>
  </si>
  <si>
    <t>≥20000册</t>
  </si>
  <si>
    <t>8</t>
  </si>
  <si>
    <t>新增中外文数据库</t>
  </si>
  <si>
    <t>≥45个</t>
  </si>
  <si>
    <t>4</t>
  </si>
  <si>
    <t>更新冷却塔电机设备</t>
  </si>
  <si>
    <t>≥12套</t>
  </si>
  <si>
    <t>测试样品数量</t>
  </si>
  <si>
    <t>≥100个/月</t>
  </si>
  <si>
    <t>质量指标</t>
  </si>
  <si>
    <t>设备验收通过率</t>
  </si>
  <si>
    <t>=100%</t>
  </si>
  <si>
    <t>2</t>
  </si>
  <si>
    <t>时效指标</t>
  </si>
  <si>
    <t>项目按期完成率</t>
  </si>
  <si>
    <t>效益指标</t>
  </si>
  <si>
    <t>经济效益指标</t>
  </si>
  <si>
    <t>项目持续发挥作用期限</t>
  </si>
  <si>
    <t>≥5年</t>
  </si>
  <si>
    <t>5</t>
  </si>
  <si>
    <t>社会效益指标</t>
  </si>
  <si>
    <t>仪器设备是否纳入开发共享平台</t>
  </si>
  <si>
    <t xml:space="preserve"> 是 </t>
  </si>
  <si>
    <t>改善师生学习工作生活条件</t>
  </si>
  <si>
    <t xml:space="preserve"> 明显提升 </t>
  </si>
  <si>
    <t>生态效益指标</t>
  </si>
  <si>
    <t>绿色校园建设贡献</t>
  </si>
  <si>
    <t xml:space="preserve"> 很好 </t>
  </si>
  <si>
    <t>满意度指标</t>
  </si>
  <si>
    <t>服务对象满意度指标</t>
  </si>
  <si>
    <t>教职工满意度</t>
  </si>
  <si>
    <t>≥90%</t>
  </si>
  <si>
    <t>学生满意度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</si>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</sst>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_ "/>
    <numFmt numFmtId="178" formatCode="0.00_ "/>
  </numFmts>
  <fonts count="34">
    <font>
      <sz val="10"/>
      <name val="Arial"/>
      <charset val="134"/>
    </font>
    <font>
      <sz val="12"/>
      <name val="黑体"/>
      <charset val="134"/>
    </font>
    <font>
      <sz val="10"/>
      <name val="Times New Roman"/>
      <charset val="134"/>
    </font>
    <font>
      <b/>
      <sz val="15"/>
      <name val="Times New Roman"/>
      <charset val="134"/>
    </font>
    <font>
      <b/>
      <sz val="16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b/>
      <sz val="1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2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23" applyNumberFormat="0" applyAlignment="0" applyProtection="0">
      <alignment vertical="center"/>
    </xf>
    <xf numFmtId="0" fontId="21" fillId="5" borderId="24" applyNumberFormat="0" applyAlignment="0" applyProtection="0">
      <alignment vertical="center"/>
    </xf>
    <xf numFmtId="0" fontId="22" fillId="5" borderId="23" applyNumberFormat="0" applyAlignment="0" applyProtection="0">
      <alignment vertical="center"/>
    </xf>
    <xf numFmtId="0" fontId="23" fillId="6" borderId="25" applyNumberFormat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  <xf numFmtId="0" fontId="31" fillId="0" borderId="0">
      <alignment vertic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left" vertical="top" wrapText="1"/>
      <protection locked="0"/>
    </xf>
    <xf numFmtId="0" fontId="7" fillId="0" borderId="10" xfId="0" applyFont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9" fillId="0" borderId="7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0" borderId="14" xfId="0" applyBorder="1" applyProtection="1">
      <protection locked="0"/>
    </xf>
    <xf numFmtId="0" fontId="10" fillId="0" borderId="14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showGridLines="0" tabSelected="1" zoomScale="115" zoomScaleNormal="115" workbookViewId="0">
      <selection activeCell="I32" sqref="I32"/>
    </sheetView>
  </sheetViews>
  <sheetFormatPr defaultColWidth="9.1047619047619" defaultRowHeight="12.75"/>
  <cols>
    <col min="1" max="1" width="4" customWidth="1"/>
    <col min="2" max="2" width="9.33333333333333" customWidth="1"/>
    <col min="3" max="3" width="17.4380952380952" customWidth="1"/>
    <col min="4" max="4" width="27.5714285714286" customWidth="1"/>
    <col min="5" max="5" width="9.28571428571429" customWidth="1"/>
    <col min="6" max="6" width="8.78095238095238" customWidth="1"/>
    <col min="7" max="7" width="7.88571428571429" customWidth="1"/>
    <col min="8" max="8" width="7.57142857142857" customWidth="1"/>
    <col min="9" max="9" width="5.88571428571429" customWidth="1"/>
    <col min="10" max="10" width="8" customWidth="1"/>
    <col min="11" max="11" width="5" customWidth="1"/>
  </cols>
  <sheetData>
    <row r="1" ht="14.25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9.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5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18.9" customHeight="1" spans="1:11">
      <c r="A5" s="8" t="s">
        <v>3</v>
      </c>
      <c r="B5" s="8" t="s">
        <v>4</v>
      </c>
      <c r="C5" s="9" t="s">
        <v>5</v>
      </c>
      <c r="D5" s="10"/>
      <c r="E5" s="10"/>
      <c r="F5" s="10"/>
      <c r="G5" s="10"/>
      <c r="H5" s="10"/>
      <c r="I5" s="10"/>
      <c r="J5" s="10"/>
      <c r="K5" s="10"/>
    </row>
    <row r="6" ht="18.9" customHeight="1" spans="1:11">
      <c r="A6" s="8" t="s">
        <v>6</v>
      </c>
      <c r="B6" s="8" t="s">
        <v>4</v>
      </c>
      <c r="C6" s="8" t="s">
        <v>7</v>
      </c>
      <c r="D6" s="8"/>
      <c r="E6" s="8"/>
      <c r="F6" s="8" t="s">
        <v>8</v>
      </c>
      <c r="G6" s="9" t="s">
        <v>9</v>
      </c>
      <c r="H6" s="10"/>
      <c r="I6" s="10"/>
      <c r="J6" s="10"/>
      <c r="K6" s="10"/>
    </row>
    <row r="7" ht="21.6" customHeight="1" spans="1:11">
      <c r="A7" s="11" t="s">
        <v>10</v>
      </c>
      <c r="B7" s="12"/>
      <c r="C7" s="8" t="s">
        <v>4</v>
      </c>
      <c r="D7" s="8" t="s">
        <v>4</v>
      </c>
      <c r="E7" s="8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4</v>
      </c>
      <c r="K7" s="8" t="s">
        <v>16</v>
      </c>
    </row>
    <row r="8" ht="18.9" customHeight="1" spans="1:11">
      <c r="A8" s="13"/>
      <c r="B8" s="14"/>
      <c r="C8" s="15" t="s">
        <v>17</v>
      </c>
      <c r="D8" s="15" t="s">
        <v>4</v>
      </c>
      <c r="E8" s="16">
        <f>E9</f>
        <v>5693.5</v>
      </c>
      <c r="F8" s="16">
        <f>F9</f>
        <v>5693.5</v>
      </c>
      <c r="G8" s="16">
        <f>G9</f>
        <v>5693.5</v>
      </c>
      <c r="H8" s="17">
        <v>10</v>
      </c>
      <c r="I8" s="46">
        <f>I9</f>
        <v>1</v>
      </c>
      <c r="J8" s="46"/>
      <c r="K8" s="17">
        <f>ROUND(I8*H8,1)</f>
        <v>10</v>
      </c>
    </row>
    <row r="9" ht="18.9" customHeight="1" spans="1:11">
      <c r="A9" s="13"/>
      <c r="B9" s="14"/>
      <c r="C9" s="15" t="s">
        <v>18</v>
      </c>
      <c r="D9" s="15" t="s">
        <v>4</v>
      </c>
      <c r="E9" s="18">
        <v>5693.5</v>
      </c>
      <c r="F9" s="18">
        <v>5693.5</v>
      </c>
      <c r="G9" s="18">
        <v>5693.5</v>
      </c>
      <c r="H9" s="19" t="s">
        <v>19</v>
      </c>
      <c r="I9" s="46">
        <f>G9/F9</f>
        <v>1</v>
      </c>
      <c r="J9" s="46" t="s">
        <v>4</v>
      </c>
      <c r="K9" s="19" t="s">
        <v>19</v>
      </c>
    </row>
    <row r="10" ht="18.9" customHeight="1" spans="1:11">
      <c r="A10" s="13"/>
      <c r="B10" s="14"/>
      <c r="C10" s="20" t="s">
        <v>20</v>
      </c>
      <c r="D10" s="21"/>
      <c r="E10" s="22" t="s">
        <v>21</v>
      </c>
      <c r="F10" s="22" t="s">
        <v>21</v>
      </c>
      <c r="G10" s="22" t="s">
        <v>21</v>
      </c>
      <c r="H10" s="19" t="s">
        <v>19</v>
      </c>
      <c r="I10" s="19" t="s">
        <v>22</v>
      </c>
      <c r="J10" s="19"/>
      <c r="K10" s="19" t="s">
        <v>19</v>
      </c>
    </row>
    <row r="11" ht="18.9" customHeight="1" spans="1:11">
      <c r="A11" s="23"/>
      <c r="B11" s="24"/>
      <c r="C11" s="15" t="s">
        <v>23</v>
      </c>
      <c r="D11" s="15" t="s">
        <v>4</v>
      </c>
      <c r="E11" s="19" t="s">
        <v>21</v>
      </c>
      <c r="F11" s="22" t="s">
        <v>21</v>
      </c>
      <c r="G11" s="22" t="s">
        <v>21</v>
      </c>
      <c r="H11" s="19" t="s">
        <v>19</v>
      </c>
      <c r="I11" s="19" t="s">
        <v>22</v>
      </c>
      <c r="J11" s="19" t="s">
        <v>4</v>
      </c>
      <c r="K11" s="19" t="s">
        <v>19</v>
      </c>
    </row>
    <row r="12" ht="18.9" customHeight="1" spans="1:11">
      <c r="A12" s="8" t="s">
        <v>24</v>
      </c>
      <c r="B12" s="8" t="s">
        <v>25</v>
      </c>
      <c r="C12" s="8" t="s">
        <v>4</v>
      </c>
      <c r="D12" s="8" t="s">
        <v>4</v>
      </c>
      <c r="E12" s="8" t="s">
        <v>4</v>
      </c>
      <c r="F12" s="8" t="s">
        <v>4</v>
      </c>
      <c r="G12" s="8" t="s">
        <v>26</v>
      </c>
      <c r="H12" s="8" t="s">
        <v>4</v>
      </c>
      <c r="I12" s="8" t="s">
        <v>4</v>
      </c>
      <c r="J12" s="8" t="s">
        <v>4</v>
      </c>
      <c r="K12" s="8" t="s">
        <v>4</v>
      </c>
    </row>
    <row r="13" ht="39.6" customHeight="1" spans="1:11">
      <c r="A13" s="8" t="s">
        <v>4</v>
      </c>
      <c r="B13" s="25" t="s">
        <v>27</v>
      </c>
      <c r="C13" s="26"/>
      <c r="D13" s="26"/>
      <c r="E13" s="26"/>
      <c r="F13" s="27"/>
      <c r="G13" s="28"/>
      <c r="H13" s="29"/>
      <c r="I13" s="47"/>
      <c r="J13" s="47"/>
      <c r="K13" s="48"/>
    </row>
    <row r="14" ht="30" customHeight="1" spans="1:12">
      <c r="A14" s="30" t="s">
        <v>4</v>
      </c>
      <c r="B14" s="30" t="s">
        <v>28</v>
      </c>
      <c r="C14" s="30" t="s">
        <v>29</v>
      </c>
      <c r="D14" s="31" t="s">
        <v>30</v>
      </c>
      <c r="E14" s="32" t="s">
        <v>31</v>
      </c>
      <c r="F14" s="33" t="s">
        <v>32</v>
      </c>
      <c r="G14" s="34"/>
      <c r="H14" s="35" t="s">
        <v>33</v>
      </c>
      <c r="I14" s="49" t="s">
        <v>16</v>
      </c>
      <c r="J14" s="49" t="s">
        <v>34</v>
      </c>
      <c r="K14" s="49"/>
      <c r="L14" s="50" t="s">
        <v>4</v>
      </c>
    </row>
    <row r="15" s="1" customFormat="1" ht="22.2" customHeight="1" spans="1:11">
      <c r="A15" s="36"/>
      <c r="B15" s="37" t="s">
        <v>35</v>
      </c>
      <c r="C15" s="37" t="s">
        <v>36</v>
      </c>
      <c r="D15" s="37" t="s">
        <v>37</v>
      </c>
      <c r="E15" s="37" t="s">
        <v>38</v>
      </c>
      <c r="F15" s="38"/>
      <c r="G15" s="39"/>
      <c r="H15" s="40" t="s">
        <v>39</v>
      </c>
      <c r="I15" s="51"/>
      <c r="J15" s="52"/>
      <c r="K15" s="52"/>
    </row>
    <row r="16" s="1" customFormat="1" ht="22.2" customHeight="1" spans="1:11">
      <c r="A16" s="41" t="s">
        <v>40</v>
      </c>
      <c r="B16" s="37" t="s">
        <v>35</v>
      </c>
      <c r="C16" s="37" t="s">
        <v>36</v>
      </c>
      <c r="D16" s="37" t="s">
        <v>41</v>
      </c>
      <c r="E16" s="37" t="s">
        <v>42</v>
      </c>
      <c r="F16" s="38"/>
      <c r="G16" s="39"/>
      <c r="H16" s="38" t="s">
        <v>39</v>
      </c>
      <c r="I16" s="51"/>
      <c r="J16" s="52"/>
      <c r="K16" s="52"/>
    </row>
    <row r="17" s="1" customFormat="1" ht="22.2" customHeight="1" spans="1:11">
      <c r="A17" s="41" t="s">
        <v>43</v>
      </c>
      <c r="B17" s="42" t="s">
        <v>44</v>
      </c>
      <c r="C17" s="42" t="s">
        <v>45</v>
      </c>
      <c r="D17" s="42" t="s">
        <v>46</v>
      </c>
      <c r="E17" s="37" t="s">
        <v>47</v>
      </c>
      <c r="F17" s="43"/>
      <c r="G17" s="44"/>
      <c r="H17" s="43" t="s">
        <v>39</v>
      </c>
      <c r="I17" s="51"/>
      <c r="J17" s="52"/>
      <c r="K17" s="52"/>
    </row>
    <row r="18" s="1" customFormat="1" ht="22.2" customHeight="1" spans="1:11">
      <c r="A18" s="41"/>
      <c r="B18" s="42" t="s">
        <v>44</v>
      </c>
      <c r="C18" s="42" t="s">
        <v>45</v>
      </c>
      <c r="D18" s="42" t="s">
        <v>48</v>
      </c>
      <c r="E18" s="37" t="s">
        <v>49</v>
      </c>
      <c r="F18" s="43"/>
      <c r="G18" s="44"/>
      <c r="H18" s="43" t="s">
        <v>50</v>
      </c>
      <c r="I18" s="51"/>
      <c r="J18" s="52"/>
      <c r="K18" s="52"/>
    </row>
    <row r="19" s="1" customFormat="1" ht="22.2" customHeight="1" spans="1:11">
      <c r="A19" s="41"/>
      <c r="B19" s="42" t="s">
        <v>44</v>
      </c>
      <c r="C19" s="42" t="s">
        <v>45</v>
      </c>
      <c r="D19" s="42" t="s">
        <v>51</v>
      </c>
      <c r="E19" s="37" t="s">
        <v>52</v>
      </c>
      <c r="F19" s="43"/>
      <c r="G19" s="44"/>
      <c r="H19" s="43" t="s">
        <v>53</v>
      </c>
      <c r="I19" s="51"/>
      <c r="J19" s="52"/>
      <c r="K19" s="52"/>
    </row>
    <row r="20" s="1" customFormat="1" ht="21" customHeight="1" spans="1:11">
      <c r="A20" s="41"/>
      <c r="B20" s="42" t="s">
        <v>44</v>
      </c>
      <c r="C20" s="42" t="s">
        <v>45</v>
      </c>
      <c r="D20" s="42" t="s">
        <v>54</v>
      </c>
      <c r="E20" s="37" t="s">
        <v>55</v>
      </c>
      <c r="F20" s="43"/>
      <c r="G20" s="44"/>
      <c r="H20" s="43" t="s">
        <v>56</v>
      </c>
      <c r="I20" s="51"/>
      <c r="J20" s="52"/>
      <c r="K20" s="52"/>
    </row>
    <row r="21" s="1" customFormat="1" ht="22.2" customHeight="1" spans="1:11">
      <c r="A21" s="41"/>
      <c r="B21" s="42" t="s">
        <v>44</v>
      </c>
      <c r="C21" s="42" t="s">
        <v>45</v>
      </c>
      <c r="D21" s="42" t="s">
        <v>57</v>
      </c>
      <c r="E21" s="37" t="s">
        <v>58</v>
      </c>
      <c r="F21" s="43"/>
      <c r="G21" s="44"/>
      <c r="H21" s="43" t="s">
        <v>56</v>
      </c>
      <c r="I21" s="51"/>
      <c r="J21" s="52"/>
      <c r="K21" s="52"/>
    </row>
    <row r="22" s="1" customFormat="1" ht="22.2" customHeight="1" spans="1:11">
      <c r="A22" s="41"/>
      <c r="B22" s="42" t="s">
        <v>44</v>
      </c>
      <c r="C22" s="42" t="s">
        <v>45</v>
      </c>
      <c r="D22" s="42" t="s">
        <v>59</v>
      </c>
      <c r="E22" s="37" t="s">
        <v>60</v>
      </c>
      <c r="F22" s="43"/>
      <c r="G22" s="44"/>
      <c r="H22" s="43" t="s">
        <v>56</v>
      </c>
      <c r="I22" s="51"/>
      <c r="J22" s="52"/>
      <c r="K22" s="52"/>
    </row>
    <row r="23" s="1" customFormat="1" ht="22.2" customHeight="1" spans="1:11">
      <c r="A23" s="41"/>
      <c r="B23" s="42" t="s">
        <v>44</v>
      </c>
      <c r="C23" s="42" t="s">
        <v>61</v>
      </c>
      <c r="D23" s="42" t="s">
        <v>62</v>
      </c>
      <c r="E23" s="37" t="s">
        <v>63</v>
      </c>
      <c r="F23" s="43"/>
      <c r="G23" s="44"/>
      <c r="H23" s="43" t="s">
        <v>64</v>
      </c>
      <c r="I23" s="51"/>
      <c r="J23" s="52"/>
      <c r="K23" s="52"/>
    </row>
    <row r="24" s="1" customFormat="1" ht="22.2" customHeight="1" spans="1:11">
      <c r="A24" s="41"/>
      <c r="B24" s="42" t="s">
        <v>44</v>
      </c>
      <c r="C24" s="42" t="s">
        <v>65</v>
      </c>
      <c r="D24" s="42" t="s">
        <v>66</v>
      </c>
      <c r="E24" s="37" t="s">
        <v>63</v>
      </c>
      <c r="F24" s="43"/>
      <c r="G24" s="44"/>
      <c r="H24" s="43" t="s">
        <v>64</v>
      </c>
      <c r="I24" s="51"/>
      <c r="J24" s="52"/>
      <c r="K24" s="52"/>
    </row>
    <row r="25" s="1" customFormat="1" ht="22.2" customHeight="1" spans="1:11">
      <c r="A25" s="41" t="s">
        <v>43</v>
      </c>
      <c r="B25" s="42" t="s">
        <v>67</v>
      </c>
      <c r="C25" s="42" t="s">
        <v>68</v>
      </c>
      <c r="D25" s="42" t="s">
        <v>69</v>
      </c>
      <c r="E25" s="37" t="s">
        <v>70</v>
      </c>
      <c r="F25" s="43"/>
      <c r="G25" s="44"/>
      <c r="H25" s="43" t="s">
        <v>71</v>
      </c>
      <c r="I25" s="51"/>
      <c r="J25" s="52"/>
      <c r="K25" s="52"/>
    </row>
    <row r="26" s="1" customFormat="1" ht="22.2" customHeight="1" spans="1:11">
      <c r="A26" s="41"/>
      <c r="B26" s="42" t="s">
        <v>67</v>
      </c>
      <c r="C26" s="42" t="s">
        <v>72</v>
      </c>
      <c r="D26" s="42" t="s">
        <v>73</v>
      </c>
      <c r="E26" s="37" t="s">
        <v>74</v>
      </c>
      <c r="F26" s="43"/>
      <c r="G26" s="44"/>
      <c r="H26" s="43" t="s">
        <v>71</v>
      </c>
      <c r="I26" s="51"/>
      <c r="J26" s="52"/>
      <c r="K26" s="52"/>
    </row>
    <row r="27" s="1" customFormat="1" ht="22.2" customHeight="1" spans="1:11">
      <c r="A27" s="41" t="s">
        <v>43</v>
      </c>
      <c r="B27" s="42" t="s">
        <v>67</v>
      </c>
      <c r="C27" s="42" t="s">
        <v>72</v>
      </c>
      <c r="D27" s="42" t="s">
        <v>75</v>
      </c>
      <c r="E27" s="37" t="s">
        <v>76</v>
      </c>
      <c r="F27" s="43"/>
      <c r="G27" s="44"/>
      <c r="H27" s="43" t="s">
        <v>71</v>
      </c>
      <c r="I27" s="51"/>
      <c r="J27" s="52"/>
      <c r="K27" s="52"/>
    </row>
    <row r="28" s="1" customFormat="1" ht="22.2" customHeight="1" spans="1:11">
      <c r="A28" s="41"/>
      <c r="B28" s="42" t="s">
        <v>67</v>
      </c>
      <c r="C28" s="42" t="s">
        <v>77</v>
      </c>
      <c r="D28" s="42" t="s">
        <v>78</v>
      </c>
      <c r="E28" s="37" t="s">
        <v>79</v>
      </c>
      <c r="F28" s="43"/>
      <c r="G28" s="44"/>
      <c r="H28" s="43" t="s">
        <v>71</v>
      </c>
      <c r="I28" s="51"/>
      <c r="J28" s="52"/>
      <c r="K28" s="52"/>
    </row>
    <row r="29" s="1" customFormat="1" ht="22.2" customHeight="1" spans="1:11">
      <c r="A29" s="41"/>
      <c r="B29" s="42" t="s">
        <v>80</v>
      </c>
      <c r="C29" s="42" t="s">
        <v>81</v>
      </c>
      <c r="D29" s="42" t="s">
        <v>82</v>
      </c>
      <c r="E29" s="37" t="s">
        <v>83</v>
      </c>
      <c r="F29" s="43"/>
      <c r="G29" s="44"/>
      <c r="H29" s="43" t="s">
        <v>71</v>
      </c>
      <c r="I29" s="51"/>
      <c r="J29" s="52"/>
      <c r="K29" s="52"/>
    </row>
    <row r="30" s="1" customFormat="1" ht="22.2" customHeight="1" spans="1:11">
      <c r="A30" s="41" t="s">
        <v>43</v>
      </c>
      <c r="B30" s="42" t="s">
        <v>80</v>
      </c>
      <c r="C30" s="42" t="s">
        <v>81</v>
      </c>
      <c r="D30" s="42" t="s">
        <v>84</v>
      </c>
      <c r="E30" s="37" t="s">
        <v>83</v>
      </c>
      <c r="F30" s="43"/>
      <c r="G30" s="44"/>
      <c r="H30" s="43" t="s">
        <v>71</v>
      </c>
      <c r="I30" s="51"/>
      <c r="J30" s="52"/>
      <c r="K30" s="52"/>
    </row>
    <row r="31" s="1" customFormat="1" ht="22.2" customHeight="1" spans="1:11">
      <c r="A31" s="43" t="s">
        <v>85</v>
      </c>
      <c r="B31" s="45"/>
      <c r="C31" s="45"/>
      <c r="D31" s="45"/>
      <c r="E31" s="45"/>
      <c r="F31" s="45"/>
      <c r="G31" s="45"/>
      <c r="H31" s="43">
        <v>100</v>
      </c>
      <c r="I31" s="42">
        <f>SUM(I15:I30,K8)</f>
        <v>10</v>
      </c>
      <c r="J31" s="53"/>
      <c r="K31" s="53"/>
    </row>
    <row r="32" s="2" customFormat="1" ht="78.9" customHeight="1" spans="1:11">
      <c r="A32"/>
      <c r="B32"/>
      <c r="C32"/>
      <c r="D32"/>
      <c r="E32"/>
      <c r="F32"/>
      <c r="G32"/>
      <c r="H32"/>
      <c r="I32"/>
      <c r="J32"/>
      <c r="K32"/>
    </row>
  </sheetData>
  <mergeCells count="60">
    <mergeCell ref="A2:K2"/>
    <mergeCell ref="A3:K3"/>
    <mergeCell ref="A5:B5"/>
    <mergeCell ref="C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A12:A13"/>
    <mergeCell ref="A16:A30"/>
    <mergeCell ref="A7:B11"/>
  </mergeCells>
  <printOptions horizontalCentered="1"/>
  <pageMargins left="0.236220472440945" right="0.236220472440945" top="0.748031496062992" bottom="0.748031496062992" header="0.31496062992126" footer="0.31496062992126"/>
  <pageSetup paperSize="9" scale="95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DELL</cp:lastModifiedBy>
  <dcterms:created xsi:type="dcterms:W3CDTF">2022-05-12T11:12:00Z</dcterms:created>
  <cp:lastPrinted>2023-03-16T01:25:00Z</cp:lastPrinted>
  <dcterms:modified xsi:type="dcterms:W3CDTF">2025-01-02T01:57:11Z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F19684119DB74DCE8989E1E21F1AA057_13</vt:lpwstr>
  </property>
</Properties>
</file>